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M:\MER_Publishing\Job_nos_current\204325_Regulatory_Guideline_MG18\editing_jh\"/>
    </mc:Choice>
  </mc:AlternateContent>
  <xr:revisionPtr revIDLastSave="0" documentId="13_ncr:1_{7E574B21-ED7E-4FCB-B3DB-1C0E4AF2772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Drill core selection criteria" sheetId="1" r:id="rId1"/>
  </sheets>
  <definedNames>
    <definedName name="_xlnm.Print_Area" localSheetId="0">'Drill core selection criteria'!$A$1:$V$48</definedName>
  </definedNames>
  <calcPr calcId="181029"/>
</workbook>
</file>

<file path=xl/calcChain.xml><?xml version="1.0" encoding="utf-8"?>
<calcChain xmlns="http://schemas.openxmlformats.org/spreadsheetml/2006/main">
  <c r="A34" i="1" l="1"/>
  <c r="D25" i="1" l="1"/>
  <c r="B34" i="1" s="1"/>
  <c r="A30" i="1"/>
  <c r="A31" i="1"/>
  <c r="A32" i="1"/>
  <c r="A33" i="1"/>
  <c r="D23" i="1" l="1"/>
  <c r="B33" i="1" s="1"/>
  <c r="D21" i="1"/>
  <c r="D19" i="1"/>
  <c r="D15" i="1"/>
  <c r="C31" i="1" l="1"/>
  <c r="C30" i="1"/>
  <c r="C34" i="1"/>
  <c r="D34" i="1" s="1"/>
  <c r="C33" i="1"/>
  <c r="D17" i="1" l="1"/>
  <c r="B30" i="1" s="1"/>
  <c r="D30" i="1" l="1"/>
  <c r="C32" i="1"/>
  <c r="B31" i="1"/>
  <c r="D31" i="1" s="1"/>
  <c r="B32" i="1" l="1"/>
  <c r="D33" i="1" l="1"/>
  <c r="D32" i="1"/>
</calcChain>
</file>

<file path=xl/sharedStrings.xml><?xml version="1.0" encoding="utf-8"?>
<sst xmlns="http://schemas.openxmlformats.org/spreadsheetml/2006/main" count="78" uniqueCount="63">
  <si>
    <t>Variation from expected geology</t>
  </si>
  <si>
    <t>Assessment comments</t>
  </si>
  <si>
    <t>Subeconomic mineralisation for future targetting</t>
  </si>
  <si>
    <t xml:space="preserve">Mineralisation styles </t>
  </si>
  <si>
    <t>Score</t>
  </si>
  <si>
    <t xml:space="preserve"> Score</t>
  </si>
  <si>
    <t>Mine in operation, closed, planned closure</t>
  </si>
  <si>
    <t>Explanations of ranking/score:</t>
  </si>
  <si>
    <t>N/A</t>
  </si>
  <si>
    <t>Metallics</t>
  </si>
  <si>
    <t xml:space="preserve">Deep features or targets </t>
  </si>
  <si>
    <t>Possible maximum</t>
  </si>
  <si>
    <t>%</t>
  </si>
  <si>
    <t>Other</t>
  </si>
  <si>
    <t>RESULT</t>
  </si>
  <si>
    <t>Hole number</t>
  </si>
  <si>
    <t>Recommendations</t>
  </si>
  <si>
    <t>Conclusions</t>
  </si>
  <si>
    <t>Geological  setting</t>
  </si>
  <si>
    <t>Comments</t>
  </si>
  <si>
    <t>Condition of drill sample being offered</t>
  </si>
  <si>
    <t>Important relative to existing core/samples from same site</t>
  </si>
  <si>
    <t>Decision on payment</t>
  </si>
  <si>
    <t>5  points</t>
  </si>
  <si>
    <t>4  points</t>
  </si>
  <si>
    <t>3  points</t>
  </si>
  <si>
    <t>2  point</t>
  </si>
  <si>
    <t>1  point</t>
  </si>
  <si>
    <t>Prospect sparsely drilled either along or across strike or at depth</t>
  </si>
  <si>
    <t>NIL</t>
  </si>
  <si>
    <r>
      <t xml:space="preserve">Expected </t>
    </r>
    <r>
      <rPr>
        <b/>
        <sz val="11"/>
        <color indexed="8"/>
        <rFont val="Calibri"/>
        <family val="2"/>
      </rPr>
      <t>high demand (how well sampled)</t>
    </r>
  </si>
  <si>
    <t>Type</t>
  </si>
  <si>
    <t>Hole ID</t>
  </si>
  <si>
    <r>
      <t>Core at risk of total loss</t>
    </r>
    <r>
      <rPr>
        <b/>
        <i/>
        <sz val="11"/>
        <rFont val="Calibri"/>
        <family val="2"/>
        <scheme val="minor"/>
      </rPr>
      <t xml:space="preserve"> (is core to be disposed)                                    </t>
    </r>
  </si>
  <si>
    <t xml:space="preserve">COMPANY: </t>
  </si>
  <si>
    <t xml:space="preserve">EVALUATION DATE: </t>
  </si>
  <si>
    <t xml:space="preserve">DRILLHOLE TYPES: </t>
  </si>
  <si>
    <t>Available score</t>
  </si>
  <si>
    <t xml:space="preserve">PROSPECT(S): </t>
  </si>
  <si>
    <t>ASSESSOR:</t>
  </si>
  <si>
    <t>Strategic criteria</t>
  </si>
  <si>
    <t>Structural features</t>
  </si>
  <si>
    <t>Stratigraphic significance</t>
  </si>
  <si>
    <t>Alteration styles</t>
  </si>
  <si>
    <t>For example, unique features, recent discovery</t>
  </si>
  <si>
    <t>CORE CURRENTLY HELD IN CORE LIBRARY THAT CAN BE DISPOSED OF AFTER SCANNING (Note: Only rescore if necessary for record purposes)</t>
  </si>
  <si>
    <t>Not applicable – not relevant or criteria not expected to be present. No points allocated.</t>
  </si>
  <si>
    <t>Exceptional – core showing best examples of criteria.</t>
  </si>
  <si>
    <t>Significant – criteria very well exhibited.</t>
  </si>
  <si>
    <t>Important – the criteria are well exhibited.</t>
  </si>
  <si>
    <t>Standard – criteria present but not in a  notable way.</t>
  </si>
  <si>
    <t>Insignificant – criteria expected but not clearly present.</t>
  </si>
  <si>
    <t>Don’t accept - drillhole coverage sufficent for this prospect</t>
  </si>
  <si>
    <t>Cost of redrill</t>
  </si>
  <si>
    <t>Isolated,remote, soon to be inaccesible location or otherwise unlikely redrill</t>
  </si>
  <si>
    <t>Core condition</t>
  </si>
  <si>
    <t>Criteria based on geological features or values</t>
  </si>
  <si>
    <t>Core in better condition than equivalent core currently held within Core Library.</t>
  </si>
  <si>
    <r>
      <t xml:space="preserve">Criteria
</t>
    </r>
    <r>
      <rPr>
        <sz val="11"/>
        <rFont val="Calibri"/>
        <family val="2"/>
        <scheme val="minor"/>
      </rPr>
      <t>Note: If the criteria is not applicable to all the drillholes than the score can be changed to zero</t>
    </r>
  </si>
  <si>
    <t>Last updated August 2022</t>
  </si>
  <si>
    <t>Determining acceptance and/or disposal of drill core from multiple drillholes</t>
  </si>
  <si>
    <t>No representative core and/or samples currently held within the Core Library</t>
  </si>
  <si>
    <t>DRILL CORE SAMPLE SELECTION CRITERIA MATRIX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</si>
</sst>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rgb="FFFF0000"/>
      <name val="Calibri"/>
      <family val="2"/>
    </font>
    <font>
      <sz val="11"/>
      <name val="Calibri"/>
      <family val="2"/>
      <scheme val="minor"/>
    </font>
    <font>
      <b/>
      <u/>
      <sz val="1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16" fillId="0" borderId="0" applyNumberFormat="0" applyFill="0" applyBorder="0" applyAlignment="0" applyProtection="0"/>
    <xf numFmtId="0" fontId="17" fillId="0" borderId="19" applyNumberFormat="0" applyFill="0" applyAlignment="0" applyProtection="0"/>
    <xf numFmtId="0" fontId="18" fillId="0" borderId="20" applyNumberFormat="0" applyFill="0" applyAlignment="0" applyProtection="0"/>
    <xf numFmtId="0" fontId="19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2" applyNumberFormat="0" applyAlignment="0" applyProtection="0"/>
    <xf numFmtId="0" fontId="24" fillId="6" borderId="23" applyNumberFormat="0" applyAlignment="0" applyProtection="0"/>
    <xf numFmtId="0" fontId="25" fillId="6" borderId="22" applyNumberFormat="0" applyAlignment="0" applyProtection="0"/>
    <xf numFmtId="0" fontId="26" fillId="0" borderId="24" applyNumberFormat="0" applyFill="0" applyAlignment="0" applyProtection="0"/>
    <xf numFmtId="0" fontId="27" fillId="7" borderId="25" applyNumberFormat="0" applyAlignment="0" applyProtection="0"/>
    <xf numFmtId="0" fontId="8" fillId="0" borderId="0" applyNumberFormat="0" applyFill="0" applyBorder="0" applyAlignment="0" applyProtection="0"/>
    <xf numFmtId="0" fontId="15" fillId="8" borderId="26" applyNumberFormat="0" applyFont="0" applyAlignment="0" applyProtection="0"/>
    <xf numFmtId="0" fontId="28" fillId="0" borderId="0" applyNumberFormat="0" applyFill="0" applyBorder="0" applyAlignment="0" applyProtection="0"/>
    <xf numFmtId="0" fontId="2" fillId="0" borderId="27" applyNumberFormat="0" applyFill="0" applyAlignment="0" applyProtection="0"/>
    <xf numFmtId="0" fontId="29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4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13" fillId="0" borderId="1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32" fillId="0" borderId="0" xfId="0" applyFont="1" applyAlignment="1"/>
    <xf numFmtId="0" fontId="4" fillId="0" borderId="0" xfId="0" applyFont="1" applyAlignment="1"/>
    <xf numFmtId="0" fontId="1" fillId="0" borderId="0" xfId="0" applyFont="1" applyBorder="1" applyAlignment="1">
      <alignment horizontal="left" vertical="center" wrapText="1"/>
    </xf>
    <xf numFmtId="0" fontId="2" fillId="35" borderId="3" xfId="0" applyFont="1" applyFill="1" applyBorder="1" applyAlignment="1">
      <alignment horizontal="center" vertical="center" wrapText="1"/>
    </xf>
    <xf numFmtId="0" fontId="31" fillId="0" borderId="47" xfId="0" applyFont="1" applyBorder="1" applyAlignment="1">
      <alignment vertical="center" wrapText="1"/>
    </xf>
    <xf numFmtId="0" fontId="2" fillId="34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35" borderId="1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0" xfId="0" applyBorder="1"/>
    <xf numFmtId="0" fontId="31" fillId="0" borderId="0" xfId="0" applyFont="1" applyBorder="1" applyAlignment="1">
      <alignment vertical="center" wrapText="1"/>
    </xf>
    <xf numFmtId="0" fontId="0" fillId="0" borderId="48" xfId="0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9" xfId="0" applyBorder="1" applyAlignment="1">
      <alignment wrapText="1"/>
    </xf>
    <xf numFmtId="0" fontId="2" fillId="34" borderId="38" xfId="0" applyFont="1" applyFill="1" applyBorder="1" applyAlignment="1">
      <alignment horizontal="center" vertical="top" wrapText="1"/>
    </xf>
    <xf numFmtId="0" fontId="2" fillId="34" borderId="51" xfId="0" applyFont="1" applyFill="1" applyBorder="1" applyAlignment="1">
      <alignment horizontal="center" vertical="top" wrapText="1"/>
    </xf>
    <xf numFmtId="0" fontId="2" fillId="34" borderId="52" xfId="0" applyFont="1" applyFill="1" applyBorder="1" applyAlignment="1">
      <alignment horizontal="center" vertical="top" wrapText="1"/>
    </xf>
    <xf numFmtId="0" fontId="2" fillId="34" borderId="53" xfId="0" applyFont="1" applyFill="1" applyBorder="1" applyAlignment="1">
      <alignment horizontal="center" vertical="top" wrapText="1"/>
    </xf>
    <xf numFmtId="0" fontId="33" fillId="0" borderId="0" xfId="0" applyFont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34" borderId="1" xfId="0" applyFont="1" applyFill="1" applyBorder="1" applyAlignment="1">
      <alignment horizontal="center" vertical="center" wrapText="1"/>
    </xf>
    <xf numFmtId="0" fontId="2" fillId="35" borderId="4" xfId="0" applyFont="1" applyFill="1" applyBorder="1" applyAlignment="1">
      <alignment horizontal="center" vertical="center" wrapText="1"/>
    </xf>
    <xf numFmtId="0" fontId="2" fillId="35" borderId="5" xfId="0" applyFont="1" applyFill="1" applyBorder="1" applyAlignment="1">
      <alignment horizontal="center" vertical="center" wrapText="1"/>
    </xf>
    <xf numFmtId="0" fontId="2" fillId="35" borderId="7" xfId="0" applyFont="1" applyFill="1" applyBorder="1" applyAlignment="1">
      <alignment horizontal="center" vertical="center" wrapText="1"/>
    </xf>
    <xf numFmtId="0" fontId="2" fillId="34" borderId="1" xfId="0" applyFont="1" applyFill="1" applyBorder="1" applyAlignment="1">
      <alignment horizontal="left" vertical="center" wrapText="1"/>
    </xf>
    <xf numFmtId="0" fontId="0" fillId="34" borderId="1" xfId="0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left" vertical="top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top" wrapText="1"/>
    </xf>
    <xf numFmtId="0" fontId="11" fillId="0" borderId="40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41" xfId="0" applyFont="1" applyBorder="1" applyAlignment="1">
      <alignment horizontal="left" vertical="top" wrapText="1"/>
    </xf>
    <xf numFmtId="0" fontId="0" fillId="0" borderId="8" xfId="0" applyBorder="1"/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4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18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top" wrapText="1"/>
    </xf>
    <xf numFmtId="0" fontId="11" fillId="0" borderId="44" xfId="0" applyFont="1" applyBorder="1" applyAlignment="1">
      <alignment horizontal="left" vertical="top" wrapText="1"/>
    </xf>
    <xf numFmtId="0" fontId="2" fillId="34" borderId="50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3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11" fillId="0" borderId="18" xfId="0" applyFont="1" applyBorder="1" applyAlignment="1">
      <alignment horizontal="left" vertical="top" wrapText="1"/>
    </xf>
    <xf numFmtId="0" fontId="11" fillId="0" borderId="45" xfId="0" applyFont="1" applyBorder="1" applyAlignment="1">
      <alignment horizontal="left" vertical="top" wrapText="1"/>
    </xf>
    <xf numFmtId="0" fontId="2" fillId="33" borderId="29" xfId="0" applyFont="1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/>
    <xf numFmtId="0" fontId="11" fillId="0" borderId="4" xfId="0" applyFont="1" applyBorder="1" applyAlignment="1">
      <alignment horizontal="left" vertical="top" wrapText="1"/>
    </xf>
    <xf numFmtId="0" fontId="11" fillId="0" borderId="42" xfId="0" applyFont="1" applyBorder="1" applyAlignment="1">
      <alignment horizontal="left" vertical="top" wrapText="1"/>
    </xf>
    <xf numFmtId="0" fontId="2" fillId="33" borderId="30" xfId="0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wrapText="1"/>
    </xf>
    <xf numFmtId="0" fontId="0" fillId="33" borderId="37" xfId="0" applyFill="1" applyBorder="1" applyAlignment="1">
      <alignment wrapText="1"/>
    </xf>
    <xf numFmtId="0" fontId="2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0078D2"/>
      <color rgb="FFFF82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449292</xdr:colOff>
      <xdr:row>0</xdr:row>
      <xdr:rowOff>197689</xdr:rowOff>
    </xdr:from>
    <xdr:to>
      <xdr:col>21</xdr:col>
      <xdr:colOff>1120787</xdr:colOff>
      <xdr:row>3</xdr:row>
      <xdr:rowOff>143774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0D57490-63B0-4673-A650-873C3134175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363207" y="197689"/>
          <a:ext cx="2971872" cy="71886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0"/>
  <sheetViews>
    <sheetView tabSelected="1" zoomScale="84" zoomScaleNormal="84" zoomScaleSheetLayoutView="85" workbookViewId="0">
      <pane xSplit="1" topLeftCell="B1" activePane="topRight" state="frozen"/>
      <selection pane="topRight" activeCell="F25" sqref="F25"/>
    </sheetView>
  </sheetViews>
  <sheetFormatPr defaultColWidth="9.140625" defaultRowHeight="15" x14ac:dyDescent="0.25"/>
  <cols>
    <col min="1" max="1" width="21" style="5" customWidth="1"/>
    <col min="2" max="2" width="9.85546875" style="5" customWidth="1"/>
    <col min="3" max="3" width="24.5703125" style="5" bestFit="1" customWidth="1"/>
    <col min="4" max="4" width="18.85546875" style="5" bestFit="1" customWidth="1"/>
    <col min="5" max="5" width="18.7109375" style="5" customWidth="1"/>
    <col min="6" max="8" width="17.28515625" style="5" customWidth="1"/>
    <col min="9" max="9" width="21" style="5" customWidth="1"/>
    <col min="10" max="13" width="17.28515625" style="5" customWidth="1"/>
    <col min="14" max="14" width="18.7109375" style="5" customWidth="1"/>
    <col min="15" max="18" width="17.28515625" style="5" customWidth="1"/>
    <col min="19" max="19" width="21.28515625" style="5" customWidth="1"/>
    <col min="20" max="22" width="17.28515625" style="5" customWidth="1"/>
    <col min="23" max="23" width="72.42578125" style="5" customWidth="1"/>
    <col min="24" max="25" width="9.140625" style="5"/>
    <col min="26" max="26" width="31.5703125" style="5" customWidth="1"/>
    <col min="27" max="16384" width="9.140625" style="5"/>
  </cols>
  <sheetData>
    <row r="1" spans="1:26" s="24" customFormat="1" ht="18.75" x14ac:dyDescent="0.3">
      <c r="A1" s="78" t="s">
        <v>62</v>
      </c>
    </row>
    <row r="2" spans="1:26" s="24" customFormat="1" ht="21" x14ac:dyDescent="0.35">
      <c r="A2" s="48" t="s">
        <v>60</v>
      </c>
    </row>
    <row r="3" spans="1:26" s="24" customFormat="1" ht="21" x14ac:dyDescent="0.35">
      <c r="A3" s="48"/>
    </row>
    <row r="4" spans="1:26" s="24" customFormat="1" x14ac:dyDescent="0.25"/>
    <row r="5" spans="1:26" ht="15.75" x14ac:dyDescent="0.25">
      <c r="A5" s="136" t="s">
        <v>34</v>
      </c>
      <c r="B5" s="137"/>
      <c r="C5" s="137"/>
      <c r="D5" s="138"/>
      <c r="E5" s="139" t="s">
        <v>38</v>
      </c>
      <c r="F5" s="140"/>
      <c r="G5" s="141"/>
      <c r="H5" s="139" t="s">
        <v>36</v>
      </c>
      <c r="I5" s="141"/>
      <c r="J5" s="139" t="s">
        <v>35</v>
      </c>
      <c r="K5" s="140"/>
      <c r="L5" s="142" t="s">
        <v>39</v>
      </c>
      <c r="M5" s="143"/>
      <c r="N5" s="143"/>
      <c r="O5" s="143"/>
      <c r="P5" s="143"/>
      <c r="Q5" s="144"/>
      <c r="R5" s="144"/>
      <c r="S5" s="144"/>
      <c r="T5" s="144"/>
      <c r="U5" s="144"/>
      <c r="V5" s="145"/>
    </row>
    <row r="7" spans="1:26" s="7" customFormat="1" ht="15.75" thickBot="1" x14ac:dyDescent="0.3">
      <c r="A7" s="154"/>
      <c r="B7" s="154"/>
      <c r="C7" s="154"/>
      <c r="D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6" ht="15.75" thickBot="1" x14ac:dyDescent="0.3">
      <c r="A8" s="128" t="s">
        <v>9</v>
      </c>
      <c r="B8" s="129"/>
      <c r="C8" s="129"/>
      <c r="D8" s="121" t="s">
        <v>58</v>
      </c>
      <c r="E8" s="148" t="s">
        <v>40</v>
      </c>
      <c r="F8" s="157"/>
      <c r="G8" s="157"/>
      <c r="H8" s="157"/>
      <c r="I8" s="157"/>
      <c r="J8" s="158"/>
      <c r="K8" s="159"/>
      <c r="L8" s="160" t="s">
        <v>56</v>
      </c>
      <c r="M8" s="161"/>
      <c r="N8" s="161"/>
      <c r="O8" s="161"/>
      <c r="P8" s="161"/>
      <c r="Q8" s="161"/>
      <c r="R8" s="161"/>
      <c r="S8" s="2" t="s">
        <v>53</v>
      </c>
      <c r="T8" s="148" t="s">
        <v>55</v>
      </c>
      <c r="U8" s="149"/>
      <c r="V8" s="2" t="s">
        <v>13</v>
      </c>
    </row>
    <row r="9" spans="1:26" x14ac:dyDescent="0.25">
      <c r="A9" s="130"/>
      <c r="B9" s="131"/>
      <c r="C9" s="131"/>
      <c r="D9" s="122"/>
      <c r="E9" s="33">
        <v>1.1000000000000001</v>
      </c>
      <c r="F9" s="42">
        <v>1.2</v>
      </c>
      <c r="G9" s="42">
        <v>1.3</v>
      </c>
      <c r="H9" s="42">
        <v>1.4</v>
      </c>
      <c r="I9" s="42">
        <v>1.5</v>
      </c>
      <c r="J9" s="42">
        <v>1.6</v>
      </c>
      <c r="K9" s="8">
        <v>1.7</v>
      </c>
      <c r="L9" s="33">
        <v>2.1</v>
      </c>
      <c r="M9" s="34">
        <v>2.2000000000000002</v>
      </c>
      <c r="N9" s="34">
        <v>2.2999999999999998</v>
      </c>
      <c r="O9" s="34">
        <v>2.4</v>
      </c>
      <c r="P9" s="34">
        <v>2.5</v>
      </c>
      <c r="Q9" s="42">
        <v>2.6</v>
      </c>
      <c r="R9" s="8">
        <v>2.7</v>
      </c>
      <c r="S9" s="35">
        <v>3.1</v>
      </c>
      <c r="T9" s="33">
        <v>3.2</v>
      </c>
      <c r="U9" s="27">
        <v>3.3</v>
      </c>
      <c r="V9" s="35">
        <v>3.4</v>
      </c>
    </row>
    <row r="10" spans="1:26" x14ac:dyDescent="0.25">
      <c r="A10" s="130"/>
      <c r="B10" s="131"/>
      <c r="C10" s="131"/>
      <c r="D10" s="122"/>
      <c r="E10" s="30"/>
      <c r="F10" s="41"/>
      <c r="G10" s="41"/>
      <c r="H10" s="41"/>
      <c r="I10" s="41"/>
      <c r="J10" s="41"/>
      <c r="K10" s="16"/>
      <c r="L10" s="30"/>
      <c r="M10" s="32"/>
      <c r="N10" s="32"/>
      <c r="O10" s="32"/>
      <c r="P10" s="32"/>
      <c r="Q10" s="41"/>
      <c r="R10" s="16"/>
      <c r="S10" s="9"/>
      <c r="T10" s="30"/>
      <c r="U10" s="31"/>
      <c r="V10" s="9"/>
    </row>
    <row r="11" spans="1:26" x14ac:dyDescent="0.25">
      <c r="A11" s="130"/>
      <c r="B11" s="131"/>
      <c r="C11" s="131"/>
      <c r="D11" s="122"/>
      <c r="E11" s="162" t="s">
        <v>61</v>
      </c>
      <c r="F11" s="95" t="s">
        <v>28</v>
      </c>
      <c r="G11" s="95" t="s">
        <v>30</v>
      </c>
      <c r="H11" s="120" t="s">
        <v>6</v>
      </c>
      <c r="I11" s="95" t="s">
        <v>2</v>
      </c>
      <c r="J11" s="95" t="s">
        <v>21</v>
      </c>
      <c r="K11" s="155" t="s">
        <v>33</v>
      </c>
      <c r="L11" s="99" t="s">
        <v>18</v>
      </c>
      <c r="M11" s="101" t="s">
        <v>41</v>
      </c>
      <c r="N11" s="133" t="s">
        <v>3</v>
      </c>
      <c r="O11" s="124" t="s">
        <v>10</v>
      </c>
      <c r="P11" s="101" t="s">
        <v>42</v>
      </c>
      <c r="Q11" s="124" t="s">
        <v>0</v>
      </c>
      <c r="R11" s="155" t="s">
        <v>43</v>
      </c>
      <c r="S11" s="118" t="s">
        <v>54</v>
      </c>
      <c r="T11" s="162" t="s">
        <v>20</v>
      </c>
      <c r="U11" s="150" t="s">
        <v>57</v>
      </c>
      <c r="V11" s="146" t="s">
        <v>44</v>
      </c>
    </row>
    <row r="12" spans="1:26" x14ac:dyDescent="0.25">
      <c r="A12" s="130"/>
      <c r="B12" s="131"/>
      <c r="C12" s="131"/>
      <c r="D12" s="122"/>
      <c r="E12" s="162"/>
      <c r="F12" s="95"/>
      <c r="G12" s="95"/>
      <c r="H12" s="95"/>
      <c r="I12" s="95"/>
      <c r="J12" s="95"/>
      <c r="K12" s="155"/>
      <c r="L12" s="99"/>
      <c r="M12" s="101"/>
      <c r="N12" s="134"/>
      <c r="O12" s="124"/>
      <c r="P12" s="101"/>
      <c r="Q12" s="124"/>
      <c r="R12" s="155"/>
      <c r="S12" s="118"/>
      <c r="T12" s="162"/>
      <c r="U12" s="150"/>
      <c r="V12" s="146"/>
      <c r="W12" s="43"/>
      <c r="X12" s="11"/>
      <c r="Y12" s="11"/>
      <c r="Z12" s="11"/>
    </row>
    <row r="13" spans="1:26" x14ac:dyDescent="0.25">
      <c r="A13" s="130"/>
      <c r="B13" s="131"/>
      <c r="C13" s="131"/>
      <c r="D13" s="122"/>
      <c r="E13" s="162"/>
      <c r="F13" s="95"/>
      <c r="G13" s="95"/>
      <c r="H13" s="95"/>
      <c r="I13" s="95"/>
      <c r="J13" s="95"/>
      <c r="K13" s="155"/>
      <c r="L13" s="99"/>
      <c r="M13" s="101"/>
      <c r="N13" s="134"/>
      <c r="O13" s="124"/>
      <c r="P13" s="101"/>
      <c r="Q13" s="124"/>
      <c r="R13" s="155"/>
      <c r="S13" s="118"/>
      <c r="T13" s="162"/>
      <c r="U13" s="150"/>
      <c r="V13" s="146"/>
      <c r="W13" s="43"/>
      <c r="X13" s="11"/>
      <c r="Y13" s="11"/>
      <c r="Z13" s="11"/>
    </row>
    <row r="14" spans="1:26" s="7" customFormat="1" ht="69.75" customHeight="1" thickBot="1" x14ac:dyDescent="0.3">
      <c r="A14" s="130"/>
      <c r="B14" s="131"/>
      <c r="C14" s="132"/>
      <c r="D14" s="123"/>
      <c r="E14" s="163"/>
      <c r="F14" s="96"/>
      <c r="G14" s="96"/>
      <c r="H14" s="96"/>
      <c r="I14" s="96"/>
      <c r="J14" s="96"/>
      <c r="K14" s="156"/>
      <c r="L14" s="100"/>
      <c r="M14" s="102"/>
      <c r="N14" s="135"/>
      <c r="O14" s="125"/>
      <c r="P14" s="102"/>
      <c r="Q14" s="125"/>
      <c r="R14" s="156"/>
      <c r="S14" s="119"/>
      <c r="T14" s="163"/>
      <c r="U14" s="151"/>
      <c r="V14" s="147"/>
      <c r="W14" s="43"/>
      <c r="X14" s="11"/>
      <c r="Y14" s="11"/>
      <c r="Z14" s="11"/>
    </row>
    <row r="15" spans="1:26" s="7" customFormat="1" ht="15.75" thickTop="1" x14ac:dyDescent="0.25">
      <c r="A15" s="76" t="s">
        <v>32</v>
      </c>
      <c r="B15" s="75" t="s">
        <v>31</v>
      </c>
      <c r="C15" s="126" t="s">
        <v>37</v>
      </c>
      <c r="D15" s="97">
        <f>SUM(E15:V16)</f>
        <v>90</v>
      </c>
      <c r="E15" s="97">
        <v>5</v>
      </c>
      <c r="F15" s="97">
        <v>5</v>
      </c>
      <c r="G15" s="97">
        <v>5</v>
      </c>
      <c r="H15" s="97">
        <v>5</v>
      </c>
      <c r="I15" s="97">
        <v>5</v>
      </c>
      <c r="J15" s="97">
        <v>5</v>
      </c>
      <c r="K15" s="97">
        <v>5</v>
      </c>
      <c r="L15" s="97">
        <v>5</v>
      </c>
      <c r="M15" s="97">
        <v>5</v>
      </c>
      <c r="N15" s="97">
        <v>5</v>
      </c>
      <c r="O15" s="97">
        <v>5</v>
      </c>
      <c r="P15" s="97">
        <v>5</v>
      </c>
      <c r="Q15" s="97">
        <v>5</v>
      </c>
      <c r="R15" s="97">
        <v>5</v>
      </c>
      <c r="S15" s="97">
        <v>5</v>
      </c>
      <c r="T15" s="97">
        <v>5</v>
      </c>
      <c r="U15" s="97">
        <v>5</v>
      </c>
      <c r="V15" s="97">
        <v>5</v>
      </c>
      <c r="W15" s="39"/>
      <c r="X15" s="38"/>
      <c r="Y15" s="38"/>
      <c r="Z15" s="38"/>
    </row>
    <row r="16" spans="1:26" s="11" customFormat="1" ht="15.75" thickBot="1" x14ac:dyDescent="0.3">
      <c r="A16" s="77"/>
      <c r="B16" s="74"/>
      <c r="C16" s="127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152"/>
      <c r="X16" s="153"/>
      <c r="Y16" s="153"/>
      <c r="Z16" s="153"/>
    </row>
    <row r="17" spans="1:27" s="40" customFormat="1" x14ac:dyDescent="0.25">
      <c r="A17" s="103"/>
      <c r="B17" s="81"/>
      <c r="C17" s="40" t="s">
        <v>5</v>
      </c>
      <c r="D17" s="44">
        <f>SUM(E17:V17)</f>
        <v>0</v>
      </c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58"/>
      <c r="W17" s="56"/>
      <c r="X17" s="56"/>
      <c r="Y17" s="56"/>
      <c r="Z17" s="56"/>
      <c r="AA17" s="55"/>
    </row>
    <row r="18" spans="1:27" s="40" customFormat="1" x14ac:dyDescent="0.25">
      <c r="A18" s="80"/>
      <c r="B18" s="82"/>
      <c r="C18" s="46" t="s">
        <v>1</v>
      </c>
      <c r="D18" s="44"/>
      <c r="E18" s="41"/>
      <c r="F18" s="41"/>
      <c r="G18" s="41"/>
      <c r="H18" s="41"/>
      <c r="I18" s="41"/>
      <c r="J18" s="41"/>
      <c r="K18" s="41"/>
      <c r="L18" s="44"/>
      <c r="M18" s="41"/>
      <c r="N18" s="41"/>
      <c r="O18" s="44"/>
      <c r="P18" s="44"/>
      <c r="Q18" s="41"/>
      <c r="R18" s="44"/>
      <c r="S18" s="41"/>
      <c r="T18" s="41"/>
      <c r="U18" s="41"/>
      <c r="V18" s="44"/>
      <c r="W18" s="57"/>
      <c r="X18" s="56"/>
      <c r="Y18" s="56"/>
      <c r="Z18" s="56"/>
      <c r="AA18" s="55"/>
    </row>
    <row r="19" spans="1:27" s="45" customFormat="1" x14ac:dyDescent="0.25">
      <c r="A19" s="79"/>
      <c r="B19" s="82"/>
      <c r="C19" s="45" t="s">
        <v>5</v>
      </c>
      <c r="D19" s="44">
        <f>SUM(E19:V19)</f>
        <v>0</v>
      </c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56"/>
      <c r="X19" s="56"/>
      <c r="Y19" s="56"/>
      <c r="Z19" s="56"/>
      <c r="AA19" s="55"/>
    </row>
    <row r="20" spans="1:27" s="45" customFormat="1" x14ac:dyDescent="0.25">
      <c r="A20" s="80"/>
      <c r="B20" s="82"/>
      <c r="C20" s="46" t="s">
        <v>1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4"/>
      <c r="P20" s="44"/>
      <c r="Q20" s="41"/>
      <c r="R20" s="41"/>
      <c r="S20" s="41"/>
      <c r="T20" s="41"/>
      <c r="U20" s="41"/>
      <c r="V20" s="44"/>
      <c r="W20" s="57"/>
      <c r="X20" s="56"/>
      <c r="Y20" s="56"/>
      <c r="Z20" s="56"/>
      <c r="AA20" s="55"/>
    </row>
    <row r="21" spans="1:27" s="45" customFormat="1" x14ac:dyDescent="0.25">
      <c r="A21" s="79"/>
      <c r="B21" s="82"/>
      <c r="C21" s="45" t="s">
        <v>5</v>
      </c>
      <c r="D21" s="44">
        <f>SUM(E21:V21)</f>
        <v>0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56"/>
      <c r="X21" s="56"/>
      <c r="Y21" s="56"/>
      <c r="Z21" s="56"/>
      <c r="AA21" s="55"/>
    </row>
    <row r="22" spans="1:27" s="45" customFormat="1" x14ac:dyDescent="0.25">
      <c r="A22" s="80"/>
      <c r="B22" s="82"/>
      <c r="C22" s="46" t="s">
        <v>1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4"/>
      <c r="P22" s="44"/>
      <c r="Q22" s="41"/>
      <c r="R22" s="41"/>
      <c r="S22" s="41"/>
      <c r="T22" s="41"/>
      <c r="U22" s="41"/>
      <c r="V22" s="44"/>
      <c r="W22" s="7"/>
      <c r="X22" s="56"/>
      <c r="Y22" s="56"/>
      <c r="Z22" s="56"/>
      <c r="AA22" s="55"/>
    </row>
    <row r="23" spans="1:27" s="45" customFormat="1" x14ac:dyDescent="0.25">
      <c r="A23" s="79"/>
      <c r="B23" s="82"/>
      <c r="C23" s="45" t="s">
        <v>5</v>
      </c>
      <c r="D23" s="44">
        <f>SUM(E23:V23)</f>
        <v>0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56"/>
      <c r="X23" s="56"/>
      <c r="Y23" s="56"/>
      <c r="Z23" s="56"/>
      <c r="AA23" s="55"/>
    </row>
    <row r="24" spans="1:27" s="45" customFormat="1" x14ac:dyDescent="0.25">
      <c r="A24" s="80"/>
      <c r="B24" s="82"/>
      <c r="C24" s="46" t="s">
        <v>1</v>
      </c>
      <c r="D24" s="41"/>
      <c r="E24" s="41"/>
      <c r="F24" s="41"/>
      <c r="G24" s="41"/>
      <c r="H24" s="41"/>
      <c r="I24" s="41"/>
      <c r="J24" s="41"/>
      <c r="K24" s="41"/>
      <c r="L24" s="44"/>
      <c r="M24" s="41"/>
      <c r="N24" s="41"/>
      <c r="O24" s="44"/>
      <c r="P24" s="44"/>
      <c r="Q24" s="41"/>
      <c r="R24" s="44"/>
      <c r="S24" s="41"/>
      <c r="T24" s="41"/>
      <c r="U24" s="41"/>
      <c r="V24" s="44"/>
      <c r="W24" s="57"/>
      <c r="X24" s="56"/>
      <c r="Y24" s="56"/>
      <c r="Z24" s="56"/>
      <c r="AA24" s="55"/>
    </row>
    <row r="25" spans="1:27" s="45" customFormat="1" x14ac:dyDescent="0.25">
      <c r="A25" s="103"/>
      <c r="B25" s="82"/>
      <c r="C25" s="45" t="s">
        <v>5</v>
      </c>
      <c r="D25" s="44">
        <f>SUM(E25:V25)</f>
        <v>0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56"/>
      <c r="X25" s="56"/>
      <c r="Y25" s="56"/>
      <c r="Z25" s="56"/>
      <c r="AA25" s="55"/>
    </row>
    <row r="26" spans="1:27" s="45" customFormat="1" x14ac:dyDescent="0.25">
      <c r="A26" s="80"/>
      <c r="B26" s="82"/>
      <c r="C26" s="46" t="s">
        <v>1</v>
      </c>
      <c r="D26" s="41"/>
      <c r="E26" s="41"/>
      <c r="F26" s="41"/>
      <c r="G26" s="41"/>
      <c r="H26" s="41"/>
      <c r="I26" s="41"/>
      <c r="J26" s="41"/>
      <c r="K26" s="41"/>
      <c r="L26" s="44"/>
      <c r="M26" s="41"/>
      <c r="N26" s="41"/>
      <c r="O26" s="44"/>
      <c r="P26" s="44"/>
      <c r="Q26" s="41"/>
      <c r="R26" s="44"/>
      <c r="S26" s="41"/>
      <c r="T26" s="41"/>
      <c r="U26" s="41"/>
      <c r="V26" s="44"/>
      <c r="W26" s="57"/>
      <c r="X26" s="56"/>
      <c r="Y26" s="56"/>
      <c r="Z26" s="56"/>
      <c r="AA26" s="55"/>
    </row>
    <row r="27" spans="1:27" s="7" customFormat="1" x14ac:dyDescent="0.25">
      <c r="A27" s="1"/>
      <c r="C27" s="1"/>
      <c r="D27" s="29"/>
      <c r="E27" s="1"/>
      <c r="F27" s="1"/>
      <c r="G27" s="26"/>
      <c r="H27" s="2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7" x14ac:dyDescent="0.25">
      <c r="A28" s="49" t="s">
        <v>14</v>
      </c>
      <c r="B28" s="12"/>
      <c r="C28" s="10"/>
      <c r="D28" s="10"/>
      <c r="I28" s="13"/>
      <c r="N28" s="10"/>
      <c r="O28" s="10"/>
      <c r="P28" s="10"/>
      <c r="Q28" s="14"/>
    </row>
    <row r="29" spans="1:27" x14ac:dyDescent="0.25">
      <c r="A29" s="52" t="s">
        <v>15</v>
      </c>
      <c r="B29" s="52" t="s">
        <v>4</v>
      </c>
      <c r="C29" s="52" t="s">
        <v>11</v>
      </c>
      <c r="D29" s="52" t="s">
        <v>12</v>
      </c>
      <c r="E29" s="87" t="s">
        <v>17</v>
      </c>
      <c r="F29" s="87"/>
      <c r="G29" s="87"/>
      <c r="H29" s="87"/>
      <c r="I29" s="87"/>
      <c r="J29" s="87"/>
      <c r="K29" s="88"/>
      <c r="L29" s="88"/>
      <c r="M29" s="88"/>
      <c r="N29" s="88"/>
      <c r="O29" s="83" t="s">
        <v>19</v>
      </c>
      <c r="P29" s="83"/>
      <c r="Q29" s="83"/>
      <c r="R29" s="83"/>
      <c r="S29" s="83"/>
      <c r="T29" s="83" t="s">
        <v>22</v>
      </c>
      <c r="U29" s="83"/>
      <c r="V29" s="83"/>
    </row>
    <row r="30" spans="1:27" s="24" customFormat="1" x14ac:dyDescent="0.25">
      <c r="A30" s="3">
        <f>A17</f>
        <v>0</v>
      </c>
      <c r="B30" s="3">
        <f>D17</f>
        <v>0</v>
      </c>
      <c r="C30" s="3">
        <f>D15</f>
        <v>90</v>
      </c>
      <c r="D30" s="53">
        <f>B30/C30*100</f>
        <v>0</v>
      </c>
      <c r="E30" s="90"/>
      <c r="F30" s="90"/>
      <c r="G30" s="90"/>
      <c r="H30" s="90"/>
      <c r="I30" s="90"/>
      <c r="J30" s="90"/>
      <c r="K30" s="90"/>
      <c r="L30" s="90"/>
      <c r="M30" s="90"/>
      <c r="N30" s="91"/>
      <c r="O30" s="65"/>
      <c r="P30" s="66"/>
      <c r="Q30" s="66"/>
      <c r="R30" s="66"/>
      <c r="S30" s="67"/>
      <c r="T30" s="64"/>
      <c r="U30" s="62"/>
      <c r="V30" s="63"/>
      <c r="W30" s="51"/>
    </row>
    <row r="31" spans="1:27" x14ac:dyDescent="0.25">
      <c r="A31" s="3">
        <f>A19</f>
        <v>0</v>
      </c>
      <c r="B31" s="3">
        <f>D19</f>
        <v>0</v>
      </c>
      <c r="C31" s="3">
        <f>D15</f>
        <v>90</v>
      </c>
      <c r="D31" s="53">
        <f>B31/C31*100</f>
        <v>0</v>
      </c>
      <c r="E31" s="90"/>
      <c r="F31" s="90"/>
      <c r="G31" s="90"/>
      <c r="H31" s="90"/>
      <c r="I31" s="90"/>
      <c r="J31" s="90"/>
      <c r="K31" s="90"/>
      <c r="L31" s="90"/>
      <c r="M31" s="90"/>
      <c r="N31" s="91"/>
      <c r="O31" s="65"/>
      <c r="P31" s="66"/>
      <c r="Q31" s="66"/>
      <c r="R31" s="66"/>
      <c r="S31" s="66"/>
      <c r="T31" s="64"/>
      <c r="U31" s="62"/>
      <c r="V31" s="63"/>
    </row>
    <row r="32" spans="1:27" x14ac:dyDescent="0.25">
      <c r="A32" s="3">
        <f>A21</f>
        <v>0</v>
      </c>
      <c r="B32" s="3">
        <f>D21</f>
        <v>0</v>
      </c>
      <c r="C32" s="3">
        <f>D15</f>
        <v>90</v>
      </c>
      <c r="D32" s="53">
        <f t="shared" ref="D32:D33" si="0">B32/C32*100</f>
        <v>0</v>
      </c>
      <c r="E32" s="90"/>
      <c r="F32" s="116"/>
      <c r="G32" s="116"/>
      <c r="H32" s="116"/>
      <c r="I32" s="116"/>
      <c r="J32" s="116"/>
      <c r="K32" s="116"/>
      <c r="L32" s="116"/>
      <c r="M32" s="116"/>
      <c r="N32" s="117"/>
      <c r="O32" s="61"/>
      <c r="P32" s="68"/>
      <c r="Q32" s="68"/>
      <c r="R32" s="68"/>
      <c r="S32" s="68"/>
      <c r="T32" s="69"/>
      <c r="U32" s="70"/>
      <c r="V32" s="71"/>
    </row>
    <row r="33" spans="1:26" x14ac:dyDescent="0.25">
      <c r="A33" s="3">
        <f>A23</f>
        <v>0</v>
      </c>
      <c r="B33" s="3">
        <f>D23</f>
        <v>0</v>
      </c>
      <c r="C33" s="3">
        <f>D15</f>
        <v>90</v>
      </c>
      <c r="D33" s="53">
        <f t="shared" si="0"/>
        <v>0</v>
      </c>
      <c r="E33" s="90"/>
      <c r="F33" s="90"/>
      <c r="G33" s="90"/>
      <c r="H33" s="90"/>
      <c r="I33" s="90"/>
      <c r="J33" s="90"/>
      <c r="K33" s="90"/>
      <c r="L33" s="90"/>
      <c r="M33" s="90"/>
      <c r="N33" s="91"/>
      <c r="O33" s="61"/>
      <c r="P33" s="68"/>
      <c r="Q33" s="68"/>
      <c r="R33" s="68"/>
      <c r="S33" s="68"/>
      <c r="T33" s="69"/>
      <c r="U33" s="70"/>
      <c r="V33" s="71"/>
    </row>
    <row r="34" spans="1:26" s="24" customFormat="1" x14ac:dyDescent="0.25">
      <c r="A34" s="3">
        <f>A25</f>
        <v>0</v>
      </c>
      <c r="B34" s="3">
        <f>D25</f>
        <v>0</v>
      </c>
      <c r="C34" s="3">
        <f>D15</f>
        <v>90</v>
      </c>
      <c r="D34" s="53">
        <f t="shared" ref="D34" si="1">B34/C34*100</f>
        <v>0</v>
      </c>
      <c r="E34" s="90" t="s">
        <v>52</v>
      </c>
      <c r="F34" s="90"/>
      <c r="G34" s="90"/>
      <c r="H34" s="90"/>
      <c r="I34" s="90"/>
      <c r="J34" s="90"/>
      <c r="K34" s="90"/>
      <c r="L34" s="90"/>
      <c r="M34" s="90"/>
      <c r="N34" s="91"/>
      <c r="O34" s="65"/>
      <c r="P34" s="66"/>
      <c r="Q34" s="66"/>
      <c r="R34" s="66"/>
      <c r="S34" s="66"/>
      <c r="T34" s="64"/>
      <c r="U34" s="62"/>
      <c r="V34" s="63"/>
    </row>
    <row r="35" spans="1:26" s="7" customFormat="1" x14ac:dyDescent="0.25">
      <c r="A35" s="4"/>
      <c r="B35" s="4"/>
      <c r="C35" s="4"/>
      <c r="D35" s="37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4"/>
      <c r="P35" s="4"/>
      <c r="Q35" s="4"/>
      <c r="R35" s="4"/>
      <c r="S35" s="4"/>
      <c r="T35" s="4"/>
      <c r="U35" s="4"/>
      <c r="V35" s="4"/>
      <c r="W35" s="28"/>
      <c r="X35" s="28"/>
      <c r="Y35" s="28"/>
      <c r="Z35" s="28"/>
    </row>
    <row r="36" spans="1:26" s="7" customFormat="1" x14ac:dyDescent="0.25">
      <c r="A36" s="89" t="s">
        <v>45</v>
      </c>
      <c r="B36" s="89"/>
      <c r="C36" s="89"/>
      <c r="D36" s="89"/>
      <c r="E36" s="89"/>
      <c r="F36" s="89"/>
      <c r="G36" s="89"/>
      <c r="H36" s="89"/>
      <c r="I36" s="89"/>
      <c r="J36" s="89"/>
    </row>
    <row r="37" spans="1:26" x14ac:dyDescent="0.25">
      <c r="A37" s="50" t="s">
        <v>15</v>
      </c>
      <c r="B37" s="54" t="s">
        <v>4</v>
      </c>
      <c r="C37" s="54" t="s">
        <v>11</v>
      </c>
      <c r="D37" s="54" t="s">
        <v>12</v>
      </c>
      <c r="E37" s="84" t="s">
        <v>17</v>
      </c>
      <c r="F37" s="85"/>
      <c r="G37" s="85"/>
      <c r="H37" s="85"/>
      <c r="I37" s="85"/>
      <c r="J37" s="85"/>
      <c r="K37" s="84" t="s">
        <v>16</v>
      </c>
      <c r="L37" s="85"/>
      <c r="M37" s="85"/>
      <c r="N37" s="86"/>
      <c r="O37" s="84" t="s">
        <v>19</v>
      </c>
      <c r="P37" s="85"/>
      <c r="Q37" s="85"/>
      <c r="R37" s="85"/>
      <c r="S37" s="86"/>
      <c r="T37" s="84" t="s">
        <v>22</v>
      </c>
      <c r="U37" s="85"/>
      <c r="V37" s="86"/>
    </row>
    <row r="38" spans="1:26" x14ac:dyDescent="0.25">
      <c r="A38" s="15" t="s">
        <v>29</v>
      </c>
      <c r="B38" s="15"/>
      <c r="C38" s="15"/>
      <c r="D38" s="15"/>
      <c r="E38" s="16"/>
      <c r="F38" s="17"/>
      <c r="G38" s="17"/>
      <c r="H38" s="17"/>
      <c r="I38" s="18"/>
      <c r="J38" s="18"/>
      <c r="K38" s="18"/>
      <c r="L38" s="18"/>
      <c r="M38" s="18"/>
      <c r="N38" s="18"/>
      <c r="O38" s="73"/>
      <c r="P38" s="72"/>
      <c r="Q38" s="72"/>
      <c r="R38" s="72"/>
      <c r="S38" s="72"/>
      <c r="T38" s="59"/>
      <c r="U38" s="60"/>
      <c r="V38" s="60"/>
    </row>
    <row r="40" spans="1:26" x14ac:dyDescent="0.25">
      <c r="A40" s="115" t="s">
        <v>7</v>
      </c>
      <c r="B40" s="115"/>
      <c r="C40" s="115"/>
      <c r="D40" s="115"/>
      <c r="E40" s="115"/>
      <c r="F40" s="115"/>
      <c r="G40" s="115"/>
      <c r="H40" s="115"/>
    </row>
    <row r="41" spans="1:26" ht="15.75" x14ac:dyDescent="0.25">
      <c r="A41" s="92" t="s">
        <v>47</v>
      </c>
      <c r="B41" s="93"/>
      <c r="C41" s="93"/>
      <c r="D41" s="93"/>
      <c r="E41" s="93"/>
      <c r="F41" s="93"/>
      <c r="G41" s="94"/>
      <c r="H41" s="19" t="s">
        <v>23</v>
      </c>
      <c r="J41" s="20"/>
      <c r="K41" s="21"/>
      <c r="L41" s="13"/>
    </row>
    <row r="42" spans="1:26" ht="15.75" x14ac:dyDescent="0.25">
      <c r="A42" s="107" t="s">
        <v>48</v>
      </c>
      <c r="B42" s="108"/>
      <c r="C42" s="108"/>
      <c r="D42" s="108"/>
      <c r="E42" s="108"/>
      <c r="F42" s="108"/>
      <c r="G42" s="109"/>
      <c r="H42" s="19" t="s">
        <v>24</v>
      </c>
    </row>
    <row r="43" spans="1:26" ht="15.75" x14ac:dyDescent="0.25">
      <c r="A43" s="107" t="s">
        <v>49</v>
      </c>
      <c r="B43" s="108"/>
      <c r="C43" s="108"/>
      <c r="D43" s="108"/>
      <c r="E43" s="108"/>
      <c r="F43" s="108"/>
      <c r="G43" s="109"/>
      <c r="H43" s="19" t="s">
        <v>25</v>
      </c>
    </row>
    <row r="44" spans="1:26" ht="15.75" x14ac:dyDescent="0.25">
      <c r="A44" s="110" t="s">
        <v>50</v>
      </c>
      <c r="B44" s="111"/>
      <c r="C44" s="111"/>
      <c r="D44" s="111"/>
      <c r="E44" s="111"/>
      <c r="F44" s="111"/>
      <c r="G44" s="112"/>
      <c r="H44" s="19" t="s">
        <v>26</v>
      </c>
    </row>
    <row r="45" spans="1:26" ht="15.75" x14ac:dyDescent="0.25">
      <c r="A45" s="113" t="s">
        <v>51</v>
      </c>
      <c r="B45" s="114"/>
      <c r="C45" s="114"/>
      <c r="D45" s="114"/>
      <c r="E45" s="114"/>
      <c r="F45" s="114"/>
      <c r="G45" s="22"/>
      <c r="H45" s="19" t="s">
        <v>27</v>
      </c>
    </row>
    <row r="46" spans="1:26" ht="15.75" x14ac:dyDescent="0.25">
      <c r="A46" s="104" t="s">
        <v>46</v>
      </c>
      <c r="B46" s="105"/>
      <c r="C46" s="105"/>
      <c r="D46" s="105"/>
      <c r="E46" s="105"/>
      <c r="F46" s="105"/>
      <c r="G46" s="106"/>
      <c r="H46" s="23" t="s">
        <v>8</v>
      </c>
    </row>
    <row r="48" spans="1:26" x14ac:dyDescent="0.25">
      <c r="A48" s="47" t="s">
        <v>59</v>
      </c>
    </row>
    <row r="50" spans="4:4" x14ac:dyDescent="0.25">
      <c r="D50" s="7"/>
    </row>
  </sheetData>
  <mergeCells count="81">
    <mergeCell ref="W16:Z16"/>
    <mergeCell ref="A7:C7"/>
    <mergeCell ref="J11:J14"/>
    <mergeCell ref="K11:K14"/>
    <mergeCell ref="E8:K8"/>
    <mergeCell ref="L8:R8"/>
    <mergeCell ref="P11:P14"/>
    <mergeCell ref="T11:T14"/>
    <mergeCell ref="R11:R14"/>
    <mergeCell ref="G15:G16"/>
    <mergeCell ref="E15:E16"/>
    <mergeCell ref="F15:F16"/>
    <mergeCell ref="J15:J16"/>
    <mergeCell ref="T15:T16"/>
    <mergeCell ref="V15:V16"/>
    <mergeCell ref="E11:E14"/>
    <mergeCell ref="Q5:V5"/>
    <mergeCell ref="N15:N16"/>
    <mergeCell ref="U15:U16"/>
    <mergeCell ref="V11:V14"/>
    <mergeCell ref="O15:O16"/>
    <mergeCell ref="T8:U8"/>
    <mergeCell ref="U11:U14"/>
    <mergeCell ref="O11:O14"/>
    <mergeCell ref="Q15:Q16"/>
    <mergeCell ref="P15:P16"/>
    <mergeCell ref="A5:D5"/>
    <mergeCell ref="E5:G5"/>
    <mergeCell ref="H5:I5"/>
    <mergeCell ref="J5:K5"/>
    <mergeCell ref="L5:P5"/>
    <mergeCell ref="A40:H40"/>
    <mergeCell ref="E31:N31"/>
    <mergeCell ref="E33:N33"/>
    <mergeCell ref="E32:N32"/>
    <mergeCell ref="S11:S14"/>
    <mergeCell ref="G11:G14"/>
    <mergeCell ref="H11:H14"/>
    <mergeCell ref="D8:D14"/>
    <mergeCell ref="Q11:Q14"/>
    <mergeCell ref="R15:R16"/>
    <mergeCell ref="S15:S16"/>
    <mergeCell ref="C15:C16"/>
    <mergeCell ref="L15:L16"/>
    <mergeCell ref="A8:C14"/>
    <mergeCell ref="I11:I14"/>
    <mergeCell ref="N11:N14"/>
    <mergeCell ref="A46:G46"/>
    <mergeCell ref="A42:G42"/>
    <mergeCell ref="A43:G43"/>
    <mergeCell ref="A44:G44"/>
    <mergeCell ref="A45:F45"/>
    <mergeCell ref="A41:G41"/>
    <mergeCell ref="F11:F14"/>
    <mergeCell ref="I15:I16"/>
    <mergeCell ref="L11:L14"/>
    <mergeCell ref="M11:M14"/>
    <mergeCell ref="H15:H16"/>
    <mergeCell ref="M15:M16"/>
    <mergeCell ref="A17:A18"/>
    <mergeCell ref="A25:A26"/>
    <mergeCell ref="B25:B26"/>
    <mergeCell ref="B19:B20"/>
    <mergeCell ref="B21:B22"/>
    <mergeCell ref="B23:B24"/>
    <mergeCell ref="A19:A20"/>
    <mergeCell ref="K15:K16"/>
    <mergeCell ref="D15:D16"/>
    <mergeCell ref="A21:A22"/>
    <mergeCell ref="A23:A24"/>
    <mergeCell ref="B17:B18"/>
    <mergeCell ref="T29:V29"/>
    <mergeCell ref="E37:J37"/>
    <mergeCell ref="K37:N37"/>
    <mergeCell ref="O37:S37"/>
    <mergeCell ref="T37:V37"/>
    <mergeCell ref="E29:N29"/>
    <mergeCell ref="A36:J36"/>
    <mergeCell ref="E30:N30"/>
    <mergeCell ref="E34:N34"/>
    <mergeCell ref="O29:S29"/>
  </mergeCells>
  <dataValidations disablePrompts="1" count="1">
    <dataValidation type="list" allowBlank="1" showInputMessage="1" showErrorMessage="1" sqref="A8:C8" xr:uid="{00000000-0002-0000-0000-000001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Drill core selection criteria</vt:lpstr>
      <vt:lpstr>'Drill core selection criteria'!Print_Area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Angus Collins</dc:creator>
  <cp:lastModifiedBy>Jacque Hibburt</cp:lastModifiedBy>
  <cp:lastPrinted>2022-07-26T02:09:42Z</cp:lastPrinted>
  <dcterms:created xsi:type="dcterms:W3CDTF">2013-12-05T03:46:22Z</dcterms:created>
  <dcterms:modified xsi:type="dcterms:W3CDTF">2022-08-08T02:06:10Z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{556B48D7-20AA-4FD3-9333-AD28697C004B}</vt:lpwstr>
  </property>
</Properties>
</file>